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парам.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<sst xmlns="http://schemas.openxmlformats.org/spreadsheetml/2006/main" count="25" uniqueCount="22">
  <si>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Наименование</t>
  </si>
  <si>
    <t>Сумма (тыс.руб.)</t>
  </si>
  <si>
    <t>2018 год</t>
  </si>
  <si>
    <t>Доходы всего</t>
  </si>
  <si>
    <t>из них</t>
  </si>
  <si>
    <t>Налоговые и наналоговые доходы</t>
  </si>
  <si>
    <t>Безвозмездные поступления</t>
  </si>
  <si>
    <t>в том числе</t>
  </si>
  <si>
    <t>Доходы бюджета муниципального района</t>
  </si>
  <si>
    <t>Доходы бюджетов городского и сельских поселений Савинского муниципального района</t>
  </si>
  <si>
    <t>Расходы всего</t>
  </si>
  <si>
    <t>Расходы бюджета муниципального района</t>
  </si>
  <si>
    <t>Расходы бюджетов городского и сельских поселений Савинского муниципального района</t>
  </si>
  <si>
    <t>Дефицит (-), профицит (+)</t>
  </si>
  <si>
    <t>Источники финансирования дефицита бюджетов - всего</t>
  </si>
  <si>
    <t>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</si>
  <si>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</si>
  <si>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</si>
  <si>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2019 год</t>
  </si>
  <si>
    <t>Прогноз основных характеристик консолидированного бюджета Савинского муниципального района на 2018 год и плановый период 2019 и 2020 годов</t>
  </si>
  <si>
    <t>2020 год</t>
  </si>
  <si>
    <t xml:space="preserve">суммы, подлежащие исключению в рамках консолидированного бюджета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</si>
</sst>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4" fontId="44" fillId="0" borderId="11" xfId="0" applyNumberFormat="1" applyFont="1" applyBorder="1" applyAlignment="1">
      <alignment wrapText="1"/>
    </xf>
    <xf numFmtId="0" fontId="4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37.140625" style="0" customWidth="1"/>
    <col min="2" max="2" width="18.8515625" style="0" customWidth="1"/>
    <col min="3" max="3" width="17.7109375" style="0" customWidth="1"/>
    <col min="4" max="4" width="17.8515625" style="0" customWidth="1"/>
  </cols>
  <sheetData>
    <row r="1" spans="1:7" ht="58.5" customHeight="1">
      <c r="A1" s="7" t="s">
        <v>19</v>
      </c>
      <c r="B1" s="7"/>
      <c r="C1" s="7"/>
      <c r="D1" s="7"/>
      <c r="E1" s="1"/>
      <c r="F1" s="1"/>
      <c r="G1" s="1"/>
    </row>
    <row r="2" spans="1:7" ht="18.75">
      <c r="A2" s="1"/>
      <c r="B2" s="1"/>
      <c r="C2" s="1"/>
      <c r="D2" s="1"/>
      <c r="E2" s="1"/>
      <c r="F2" s="1"/>
      <c r="G2" s="1"/>
    </row>
    <row r="3" spans="1:7" ht="18.75">
      <c r="A3" s="8" t="s">
        <v>0</v>
      </c>
      <c r="B3" s="10" t="s">
        <v>1</v>
      </c>
      <c r="C3" s="10"/>
      <c r="D3" s="10"/>
      <c r="E3" s="1"/>
      <c r="F3" s="1"/>
      <c r="G3" s="1"/>
    </row>
    <row r="4" spans="1:7" ht="18.75">
      <c r="A4" s="9"/>
      <c r="B4" s="4" t="s">
        <v>2</v>
      </c>
      <c r="C4" s="4" t="s">
        <v>18</v>
      </c>
      <c r="D4" s="4" t="s">
        <v>20</v>
      </c>
      <c r="E4" s="1"/>
      <c r="F4" s="1"/>
      <c r="G4" s="1"/>
    </row>
    <row r="5" spans="1:7" ht="18.75">
      <c r="A5" s="5" t="s">
        <v>3</v>
      </c>
      <c r="B5" s="6">
        <f>SUM(B7:B8)</f>
        <v>642760.9500000001</v>
      </c>
      <c r="C5" s="6">
        <f>SUM(C7:C8)</f>
        <v>203599.90000000002</v>
      </c>
      <c r="D5" s="6">
        <f>SUM(D7:D8)</f>
        <v>201106.7</v>
      </c>
      <c r="E5" s="1"/>
      <c r="F5" s="1"/>
      <c r="G5" s="1"/>
    </row>
    <row r="6" spans="1:7" ht="17.25" customHeight="1">
      <c r="A6" s="11" t="s">
        <v>4</v>
      </c>
      <c r="B6" s="12"/>
      <c r="C6" s="12"/>
      <c r="D6" s="13"/>
      <c r="E6" s="1"/>
      <c r="F6" s="1"/>
      <c r="G6" s="1"/>
    </row>
    <row r="7" spans="1:7" ht="37.5">
      <c r="A7" s="2" t="s">
        <v>5</v>
      </c>
      <c r="B7" s="3">
        <v>65219.05</v>
      </c>
      <c r="C7" s="3">
        <v>66473.3</v>
      </c>
      <c r="D7" s="3">
        <v>67152</v>
      </c>
      <c r="E7" s="1"/>
      <c r="F7" s="1"/>
      <c r="G7" s="1"/>
    </row>
    <row r="8" spans="1:7" ht="18.75">
      <c r="A8" s="2" t="s">
        <v>6</v>
      </c>
      <c r="B8" s="3">
        <v>577541.9</v>
      </c>
      <c r="C8" s="3">
        <v>137126.6</v>
      </c>
      <c r="D8" s="3">
        <v>133954.7</v>
      </c>
      <c r="E8" s="1"/>
      <c r="F8" s="1"/>
      <c r="G8" s="1"/>
    </row>
    <row r="9" spans="1:7" ht="50.25" customHeight="1">
      <c r="A9" s="18" t="s">
        <v>21</v>
      </c>
      <c r="B9" s="3">
        <v>1055</v>
      </c>
      <c r="C9" s="3"/>
      <c r="D9" s="3"/>
      <c r="E9" s="1"/>
      <c r="F9" s="1"/>
      <c r="G9" s="1"/>
    </row>
    <row r="10" spans="1:7" ht="18.75">
      <c r="A10" s="14" t="s">
        <v>7</v>
      </c>
      <c r="B10" s="15"/>
      <c r="C10" s="15"/>
      <c r="D10" s="16"/>
      <c r="E10" s="1"/>
      <c r="F10" s="1"/>
      <c r="G10" s="1"/>
    </row>
    <row r="11" spans="1:7" ht="37.5">
      <c r="A11" s="2" t="s">
        <v>8</v>
      </c>
      <c r="B11" s="3">
        <v>589844.9</v>
      </c>
      <c r="C11" s="3">
        <v>152489.9</v>
      </c>
      <c r="D11" s="3">
        <v>152501.9</v>
      </c>
      <c r="E11" s="1"/>
      <c r="F11" s="1"/>
      <c r="G11" s="1"/>
    </row>
    <row r="12" spans="1:7" ht="75">
      <c r="A12" s="2" t="s">
        <v>9</v>
      </c>
      <c r="B12" s="3">
        <v>53971.05</v>
      </c>
      <c r="C12" s="3">
        <v>51110</v>
      </c>
      <c r="D12" s="3">
        <v>48604.8</v>
      </c>
      <c r="E12" s="1"/>
      <c r="F12" s="1"/>
      <c r="G12" s="1"/>
    </row>
    <row r="13" spans="1:7" ht="18.75">
      <c r="A13" s="5" t="s">
        <v>10</v>
      </c>
      <c r="B13" s="6">
        <f>SUM(B16:B17)-B14</f>
        <v>640960.9500000001</v>
      </c>
      <c r="C13" s="6">
        <f>SUM(C16:C17)-C14</f>
        <v>203599.9</v>
      </c>
      <c r="D13" s="6">
        <f>SUM(D16:D17)-D14</f>
        <v>201106.7</v>
      </c>
      <c r="E13" s="1"/>
      <c r="F13" s="1"/>
      <c r="G13" s="1"/>
    </row>
    <row r="14" spans="1:7" ht="50.25" customHeight="1">
      <c r="A14" s="18" t="s">
        <v>21</v>
      </c>
      <c r="B14" s="3">
        <v>1055</v>
      </c>
      <c r="C14" s="3"/>
      <c r="D14" s="3"/>
      <c r="E14" s="1"/>
      <c r="F14" s="1"/>
      <c r="G14" s="1"/>
    </row>
    <row r="15" spans="1:7" ht="18.75">
      <c r="A15" s="17" t="s">
        <v>7</v>
      </c>
      <c r="B15" s="15"/>
      <c r="C15" s="15"/>
      <c r="D15" s="16"/>
      <c r="E15" s="1"/>
      <c r="F15" s="1"/>
      <c r="G15" s="1"/>
    </row>
    <row r="16" spans="1:7" ht="37.5">
      <c r="A16" s="2" t="s">
        <v>11</v>
      </c>
      <c r="B16" s="3">
        <v>589844.9</v>
      </c>
      <c r="C16" s="3">
        <v>152489.9</v>
      </c>
      <c r="D16" s="3">
        <v>152501.9</v>
      </c>
      <c r="E16" s="1"/>
      <c r="F16" s="1"/>
      <c r="G16" s="1"/>
    </row>
    <row r="17" spans="1:7" ht="75">
      <c r="A17" s="2" t="s">
        <v>12</v>
      </c>
      <c r="B17" s="3">
        <v>52171.05</v>
      </c>
      <c r="C17" s="3">
        <v>51110</v>
      </c>
      <c r="D17" s="3">
        <v>48604.8</v>
      </c>
      <c r="E17" s="1"/>
      <c r="F17" s="1"/>
      <c r="G17" s="1"/>
    </row>
    <row r="18" spans="1:7" ht="18.75">
      <c r="A18" s="5" t="s">
        <v>13</v>
      </c>
      <c r="B18" s="6">
        <f>SUM(B5-B13)</f>
        <v>1800</v>
      </c>
      <c r="C18" s="6">
        <f>SUM(C5-C13)</f>
        <v>2.9103830456733704E-11</v>
      </c>
      <c r="D18" s="6">
        <f>SUM(D5-D13)</f>
        <v>0</v>
      </c>
      <c r="E18" s="1"/>
      <c r="F18" s="1"/>
      <c r="G18" s="1"/>
    </row>
    <row r="19" spans="1:7" ht="39.75" customHeight="1">
      <c r="A19" s="5" t="s">
        <v>14</v>
      </c>
      <c r="B19" s="6">
        <f>SUM(B21)</f>
        <v>-1800</v>
      </c>
      <c r="C19" s="6">
        <f>SUM(C21)</f>
        <v>0</v>
      </c>
      <c r="D19" s="6">
        <f>SUM(D21)</f>
        <v>0</v>
      </c>
      <c r="E19" s="1"/>
      <c r="F19" s="1"/>
      <c r="G19" s="1"/>
    </row>
    <row r="20" spans="1:7" ht="18.75">
      <c r="A20" s="2" t="s">
        <v>7</v>
      </c>
      <c r="B20" s="3"/>
      <c r="C20" s="3"/>
      <c r="D20" s="3"/>
      <c r="E20" s="1"/>
      <c r="F20" s="1"/>
      <c r="G20" s="1"/>
    </row>
    <row r="21" spans="1:7" ht="56.25">
      <c r="A21" s="2" t="s">
        <v>15</v>
      </c>
      <c r="B21" s="3">
        <f>SUM(B22:B23)</f>
        <v>-1800</v>
      </c>
      <c r="C21" s="3">
        <f>SUM(C22:C23)</f>
        <v>0</v>
      </c>
      <c r="D21" s="3">
        <f>SUM(D22:D23)</f>
        <v>0</v>
      </c>
      <c r="E21" s="1"/>
      <c r="F21" s="1"/>
      <c r="G21" s="1"/>
    </row>
    <row r="22" spans="1:7" ht="37.5">
      <c r="A22" s="2" t="s">
        <v>16</v>
      </c>
      <c r="B22" s="3">
        <f>SUM(-B5)</f>
        <v>-642760.9500000001</v>
      </c>
      <c r="C22" s="3">
        <v>-131448.1</v>
      </c>
      <c r="D22" s="3">
        <v>-133159.3</v>
      </c>
      <c r="E22" s="1"/>
      <c r="F22" s="1"/>
      <c r="G22" s="1"/>
    </row>
    <row r="23" spans="1:7" ht="37.5">
      <c r="A23" s="2" t="s">
        <v>17</v>
      </c>
      <c r="B23" s="3">
        <f>SUM(B13)</f>
        <v>640960.9500000001</v>
      </c>
      <c r="C23" s="3">
        <v>131448.1</v>
      </c>
      <c r="D23" s="3">
        <v>133159.3</v>
      </c>
      <c r="E23" s="1"/>
      <c r="F23" s="1"/>
      <c r="G23" s="1"/>
    </row>
    <row r="24" spans="1:7" ht="18.75">
      <c r="A24" s="1"/>
      <c r="B24" s="1"/>
      <c r="C24" s="1"/>
      <c r="D24" s="1"/>
      <c r="E24" s="1"/>
      <c r="F24" s="1"/>
      <c r="G24" s="1"/>
    </row>
    <row r="25" spans="1:7" ht="18.75">
      <c r="A25" s="1"/>
      <c r="B25" s="1"/>
      <c r="C25" s="1"/>
      <c r="D25" s="1"/>
      <c r="E25" s="1"/>
      <c r="F25" s="1"/>
      <c r="G25" s="1"/>
    </row>
  </sheetData>
  <sheetProtection/>
  <mergeCells count="6">
    <mergeCell ref="A1:D1"/>
    <mergeCell ref="A3:A4"/>
    <mergeCell ref="B3:D3"/>
    <mergeCell ref="A6:D6"/>
    <mergeCell ref="A10:D10"/>
    <mergeCell ref="A15:D15"/>
  </mergeCells>
  <printOptions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2016-11-11T15:14:59Z</cp:lastPrinted>
  <dcterms:created xsi:type="dcterms:W3CDTF">2016-11-11T15:01:03Z</dcterms:created>
  <dcterms:modified xsi:type="dcterms:W3CDTF">2017-11-13T12:09:27Z</dcterms:modified>
  <cp:category/>
  <cp:version/>
  <cp:contentType/>
  <cp:contentStatus/>
</cp:coreProperties>
</file>