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2-2013\ноко\2022\"/>
    </mc:Choice>
  </mc:AlternateContent>
  <bookViews>
    <workbookView xWindow="0" yWindow="0" windowWidth="28800" windowHeight="1303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H8" i="1" s="1"/>
  <c r="G3" i="1"/>
  <c r="G8" i="1" s="1"/>
  <c r="F3" i="1"/>
  <c r="F8" i="1" s="1"/>
  <c r="E3" i="1"/>
  <c r="E8" i="1" s="1"/>
  <c r="D3" i="1"/>
  <c r="D8" i="1" s="1"/>
  <c r="C3" i="1"/>
  <c r="C8" i="1" s="1"/>
  <c r="B3" i="1"/>
</calcChain>
</file>

<file path=xl/sharedStrings.xml><?xml version="1.0" encoding="utf-8"?>
<sst xmlns="http://schemas.openxmlformats.org/spreadsheetml/2006/main" count="18" uniqueCount="18">
  <si>
    <t>№</t>
  </si>
  <si>
    <t>Наименование ОО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</si>
  <si>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</si>
  <si>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</si>
  <si>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</si>
  <si>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</si>
  <si>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</si>
  <si>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</si>
  <si>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 школ муниципалитета</t>
  </si>
  <si>
    <t>Место в рейтинге школ региона (267)</t>
  </si>
  <si>
    <t>Итого по муниципалитету:</t>
  </si>
  <si>
    <t>Оценка</t>
  </si>
  <si>
    <t>Отлично (81 -100 баллов)</t>
  </si>
  <si>
    <t>Хорошо (61-80 баллов)</t>
  </si>
  <si>
    <t>Удовлетворительно (41-60 баллов)</t>
  </si>
  <si>
    <t>Неудовлетворительно (814-40 баллов)</t>
  </si>
  <si>
    <t>Плохо (0 - 20 баллов)</t>
  </si>
  <si>
    <t>Результаты независимой оценки качества условий осуществления образовательной деятельности в общеобразовательных организациях Савинского муниципального района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</si>
</sst>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3" borderId="0" xfId="0" applyNumberFormat="1" applyFont="1" applyFill="1" applyAlignment="1">
      <alignment horizontal="center" wrapText="1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=&#1057;&#1072;&#1074;&#1080;&#1085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ИТОГ"/>
      <sheetName val="Лист3"/>
      <sheetName val="Лист2"/>
      <sheetName val="Лист1"/>
      <sheetName val="Лист21"/>
      <sheetName val="Лист22"/>
      <sheetName val="Матрица бас гов"/>
      <sheetName val="Лист19"/>
      <sheetName val="Критерии и показатели"/>
      <sheetName val="для таблиц"/>
      <sheetName val="Лист14"/>
      <sheetName val="для рейтингов"/>
    </sheetNames>
    <sheetDataSet>
      <sheetData sheetId="0">
        <row r="4">
          <cell r="P4">
            <v>98.1</v>
          </cell>
          <cell r="Y4">
            <v>91.5</v>
          </cell>
          <cell r="AG4">
            <v>74</v>
          </cell>
          <cell r="AQ4">
            <v>91.6</v>
          </cell>
          <cell r="BA4">
            <v>88.8</v>
          </cell>
          <cell r="BB4">
            <v>88.800000000000011</v>
          </cell>
        </row>
        <row r="5">
          <cell r="P5">
            <v>94.3</v>
          </cell>
          <cell r="Y5">
            <v>92</v>
          </cell>
          <cell r="AG5">
            <v>54</v>
          </cell>
          <cell r="AQ5">
            <v>91.2</v>
          </cell>
          <cell r="BA5">
            <v>88.3</v>
          </cell>
          <cell r="BB5">
            <v>83.960000000000008</v>
          </cell>
        </row>
        <row r="6">
          <cell r="P6">
            <v>89</v>
          </cell>
          <cell r="Y6">
            <v>88</v>
          </cell>
          <cell r="AG6">
            <v>54</v>
          </cell>
          <cell r="AQ6">
            <v>81.2</v>
          </cell>
          <cell r="BA6">
            <v>79</v>
          </cell>
          <cell r="BB6">
            <v>78.239999999999995</v>
          </cell>
        </row>
        <row r="7">
          <cell r="P7">
            <v>94.7</v>
          </cell>
          <cell r="Y7">
            <v>84.5</v>
          </cell>
          <cell r="AG7">
            <v>54</v>
          </cell>
          <cell r="AQ7">
            <v>81</v>
          </cell>
          <cell r="BA7">
            <v>85</v>
          </cell>
          <cell r="BB7">
            <v>79.84</v>
          </cell>
        </row>
        <row r="8">
          <cell r="P8">
            <v>98.3</v>
          </cell>
          <cell r="Y8">
            <v>97.5</v>
          </cell>
          <cell r="AG8">
            <v>85.2</v>
          </cell>
          <cell r="AQ8">
            <v>97.4</v>
          </cell>
          <cell r="BA8">
            <v>98</v>
          </cell>
          <cell r="BB8">
            <v>95.28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B4" t="str">
            <v>Муниципальное казённое общеобразовательное учреждение Архиповская средняя школа (Савинский)</v>
          </cell>
        </row>
        <row r="5">
          <cell r="B5" t="str">
            <v>Муниципальное бюджетное общеобразовательное учреждение «Вознесенская средняя школа» (Савинский)</v>
          </cell>
        </row>
        <row r="6">
          <cell r="B6" t="str">
            <v>Муниципальное казённое общеобразовательное учреждение Воскресенская средняя школа (Савинский)</v>
          </cell>
        </row>
        <row r="7">
          <cell r="B7" t="str">
            <v>Муниципальное казённое общеобразовательное учреждение Горячевская средняя школа (Савинский)</v>
          </cell>
        </row>
        <row r="8">
          <cell r="B8" t="str">
            <v>Муниципальное бюджетное общеобразовательное учреждение Савинская средняя школа (Савинский)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5" sqref="M5"/>
    </sheetView>
  </sheetViews>
  <sheetFormatPr defaultRowHeight="15" x14ac:dyDescent="0.25"/>
  <cols>
    <col min="2" max="2" width="46" customWidth="1"/>
    <col min="3" max="3" width="26" customWidth="1"/>
    <col min="4" max="4" width="14.140625" customWidth="1"/>
    <col min="5" max="5" width="14.42578125" customWidth="1"/>
    <col min="6" max="6" width="14.7109375" customWidth="1"/>
    <col min="7" max="7" width="15.140625" customWidth="1"/>
    <col min="8" max="9" width="13.28515625" customWidth="1"/>
    <col min="10" max="10" width="14.85546875" customWidth="1"/>
  </cols>
  <sheetData>
    <row r="1" spans="1:10" ht="18.75" x14ac:dyDescent="0.3">
      <c r="A1" s="1"/>
      <c r="B1" s="2" t="s">
        <v>17</v>
      </c>
      <c r="C1" s="1"/>
      <c r="D1" s="1"/>
      <c r="E1" s="1"/>
      <c r="F1" s="1"/>
      <c r="G1" s="1"/>
      <c r="H1" s="1"/>
      <c r="I1" s="1"/>
      <c r="J1" s="1"/>
    </row>
    <row r="2" spans="1:10" ht="120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  <c r="J2" s="6" t="s">
        <v>9</v>
      </c>
    </row>
    <row r="3" spans="1:10" ht="45" x14ac:dyDescent="0.25">
      <c r="A3" s="7">
        <v>1</v>
      </c>
      <c r="B3" s="8" t="str">
        <f>'[1]для таблиц'!B4</f>
        <v>Муниципальное казённое общеобразовательное учреждение Архиповская средняя школа (Савинский)</v>
      </c>
      <c r="C3" s="7">
        <f>'[1]Рейтинговая таблица организаций'!P4</f>
        <v>98.1</v>
      </c>
      <c r="D3" s="7">
        <f>'[1]Рейтинговая таблица организаций'!Y4</f>
        <v>91.5</v>
      </c>
      <c r="E3" s="7">
        <f>'[1]Рейтинговая таблица организаций'!AG4</f>
        <v>74</v>
      </c>
      <c r="F3" s="7">
        <f>'[1]Рейтинговая таблица организаций'!AQ4</f>
        <v>91.6</v>
      </c>
      <c r="G3" s="7">
        <f>'[1]Рейтинговая таблица организаций'!BA4</f>
        <v>88.8</v>
      </c>
      <c r="H3" s="7">
        <f>'[1]Рейтинговая таблица организаций'!BB4</f>
        <v>88.800000000000011</v>
      </c>
      <c r="I3" s="7">
        <v>2</v>
      </c>
      <c r="J3" s="9">
        <v>115</v>
      </c>
    </row>
    <row r="4" spans="1:10" ht="45" x14ac:dyDescent="0.25">
      <c r="A4" s="7">
        <v>2</v>
      </c>
      <c r="B4" s="8" t="str">
        <f>'[1]для таблиц'!B5</f>
        <v>Муниципальное бюджетное общеобразовательное учреждение «Вознесенская средняя школа» (Савинский)</v>
      </c>
      <c r="C4" s="7">
        <f>'[1]Рейтинговая таблица организаций'!P5</f>
        <v>94.3</v>
      </c>
      <c r="D4" s="7">
        <f>'[1]Рейтинговая таблица организаций'!Y5</f>
        <v>92</v>
      </c>
      <c r="E4" s="7">
        <f>'[1]Рейтинговая таблица организаций'!AG5</f>
        <v>54</v>
      </c>
      <c r="F4" s="7">
        <f>'[1]Рейтинговая таблица организаций'!AQ5</f>
        <v>91.2</v>
      </c>
      <c r="G4" s="7">
        <f>'[1]Рейтинговая таблица организаций'!BA5</f>
        <v>88.3</v>
      </c>
      <c r="H4" s="7">
        <f>'[1]Рейтинговая таблица организаций'!BB5</f>
        <v>83.960000000000008</v>
      </c>
      <c r="I4" s="7">
        <v>3</v>
      </c>
      <c r="J4" s="9">
        <v>194</v>
      </c>
    </row>
    <row r="5" spans="1:10" ht="45" x14ac:dyDescent="0.25">
      <c r="A5" s="7">
        <v>3</v>
      </c>
      <c r="B5" s="8" t="str">
        <f>'[1]для таблиц'!B6</f>
        <v>Муниципальное казённое общеобразовательное учреждение Воскресенская средняя школа (Савинский)</v>
      </c>
      <c r="C5" s="7">
        <f>'[1]Рейтинговая таблица организаций'!P6</f>
        <v>89</v>
      </c>
      <c r="D5" s="7">
        <f>'[1]Рейтинговая таблица организаций'!Y6</f>
        <v>88</v>
      </c>
      <c r="E5" s="7">
        <f>'[1]Рейтинговая таблица организаций'!AG6</f>
        <v>54</v>
      </c>
      <c r="F5" s="7">
        <f>'[1]Рейтинговая таблица организаций'!AQ6</f>
        <v>81.2</v>
      </c>
      <c r="G5" s="7">
        <f>'[1]Рейтинговая таблица организаций'!BA6</f>
        <v>79</v>
      </c>
      <c r="H5" s="7">
        <f>'[1]Рейтинговая таблица организаций'!BB6</f>
        <v>78.239999999999995</v>
      </c>
      <c r="I5" s="7">
        <v>5</v>
      </c>
      <c r="J5" s="9">
        <v>244</v>
      </c>
    </row>
    <row r="6" spans="1:10" ht="45" x14ac:dyDescent="0.25">
      <c r="A6" s="7">
        <v>4</v>
      </c>
      <c r="B6" s="8" t="str">
        <f>'[1]для таблиц'!B7</f>
        <v>Муниципальное казённое общеобразовательное учреждение Горячевская средняя школа (Савинский)</v>
      </c>
      <c r="C6" s="7">
        <f>'[1]Рейтинговая таблица организаций'!P7</f>
        <v>94.7</v>
      </c>
      <c r="D6" s="7">
        <f>'[1]Рейтинговая таблица организаций'!Y7</f>
        <v>84.5</v>
      </c>
      <c r="E6" s="7">
        <f>'[1]Рейтинговая таблица организаций'!AG7</f>
        <v>54</v>
      </c>
      <c r="F6" s="7">
        <f>'[1]Рейтинговая таблица организаций'!AQ7</f>
        <v>81</v>
      </c>
      <c r="G6" s="7">
        <f>'[1]Рейтинговая таблица организаций'!BA7</f>
        <v>85</v>
      </c>
      <c r="H6" s="7">
        <f>'[1]Рейтинговая таблица организаций'!BB7</f>
        <v>79.84</v>
      </c>
      <c r="I6" s="7">
        <v>4</v>
      </c>
      <c r="J6" s="9">
        <v>234</v>
      </c>
    </row>
    <row r="7" spans="1:10" ht="45" x14ac:dyDescent="0.25">
      <c r="A7" s="7">
        <v>5</v>
      </c>
      <c r="B7" s="8" t="str">
        <f>'[1]для таблиц'!B8</f>
        <v>Муниципальное бюджетное общеобразовательное учреждение Савинская средняя школа (Савинский)</v>
      </c>
      <c r="C7" s="7">
        <f>'[1]Рейтинговая таблица организаций'!P8</f>
        <v>98.3</v>
      </c>
      <c r="D7" s="7">
        <f>'[1]Рейтинговая таблица организаций'!Y8</f>
        <v>97.5</v>
      </c>
      <c r="E7" s="7">
        <f>'[1]Рейтинговая таблица организаций'!AG8</f>
        <v>85.2</v>
      </c>
      <c r="F7" s="7">
        <f>'[1]Рейтинговая таблица организаций'!AQ8</f>
        <v>97.4</v>
      </c>
      <c r="G7" s="7">
        <f>'[1]Рейтинговая таблица организаций'!BA8</f>
        <v>98</v>
      </c>
      <c r="H7" s="7">
        <f>'[1]Рейтинговая таблица организаций'!BB8</f>
        <v>95.28</v>
      </c>
      <c r="I7" s="7">
        <v>1</v>
      </c>
      <c r="J7" s="9">
        <v>24</v>
      </c>
    </row>
    <row r="8" spans="1:10" x14ac:dyDescent="0.25">
      <c r="A8" s="10"/>
      <c r="B8" s="11" t="s">
        <v>10</v>
      </c>
      <c r="C8" s="12">
        <f t="shared" ref="C8:H8" si="0">AVERAGE(C3:C7)</f>
        <v>94.88</v>
      </c>
      <c r="D8" s="12">
        <f t="shared" si="0"/>
        <v>90.7</v>
      </c>
      <c r="E8" s="12">
        <f t="shared" si="0"/>
        <v>64.239999999999995</v>
      </c>
      <c r="F8" s="12">
        <f t="shared" si="0"/>
        <v>88.47999999999999</v>
      </c>
      <c r="G8" s="12">
        <f t="shared" si="0"/>
        <v>87.820000000000007</v>
      </c>
      <c r="H8" s="12">
        <f t="shared" si="0"/>
        <v>85.224000000000004</v>
      </c>
      <c r="I8" s="10"/>
      <c r="J8" s="10"/>
    </row>
    <row r="9" spans="1:10" x14ac:dyDescent="0.25">
      <c r="A9" s="10"/>
      <c r="B9" s="7"/>
      <c r="C9" s="13"/>
      <c r="D9" s="13"/>
      <c r="E9" s="13"/>
      <c r="F9" s="13"/>
      <c r="G9" s="13"/>
      <c r="H9" s="13"/>
      <c r="I9" s="14"/>
      <c r="J9" s="10"/>
    </row>
    <row r="10" spans="1:10" x14ac:dyDescent="0.25">
      <c r="A10" s="10"/>
      <c r="B10" s="7"/>
      <c r="C10" s="13"/>
      <c r="D10" s="13"/>
      <c r="E10" s="13"/>
      <c r="F10" s="13"/>
      <c r="G10" s="13"/>
      <c r="H10" s="13"/>
      <c r="I10" s="14"/>
      <c r="J10" s="10"/>
    </row>
    <row r="11" spans="1:10" x14ac:dyDescent="0.25">
      <c r="A11" s="15"/>
      <c r="B11" s="16" t="s">
        <v>11</v>
      </c>
      <c r="C11" s="10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8" t="s">
        <v>12</v>
      </c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8" t="s">
        <v>13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8" t="s">
        <v>14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8" t="s">
        <v>15</v>
      </c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8" t="s">
        <v>16</v>
      </c>
      <c r="C16" s="1"/>
      <c r="D16" s="1"/>
      <c r="E16" s="1"/>
      <c r="F16" s="1"/>
      <c r="G16" s="1"/>
      <c r="H16" s="1"/>
      <c r="I16" s="1"/>
      <c r="J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2022-02-01T12:50:42Z</dcterms:created>
  <dcterms:modified xsi:type="dcterms:W3CDTF">2022-02-01T12:54:10Z</dcterms:modified>
</cp:coreProperties>
</file>